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Ajuntament\dades\SECRE\Ainhoa\Ajuts i subvencions\"/>
    </mc:Choice>
  </mc:AlternateContent>
  <xr:revisionPtr revIDLastSave="0" documentId="13_ncr:1_{9DA3132F-2461-4F7E-B6FD-99117534E0AB}" xr6:coauthVersionLast="47" xr6:coauthVersionMax="47" xr10:uidLastSave="{00000000-0000-0000-0000-000000000000}"/>
  <bookViews>
    <workbookView xWindow="25080" yWindow="-1590" windowWidth="29040" windowHeight="15720" xr2:uid="{00000000-000D-0000-FFFF-FFFF00000000}"/>
  </bookViews>
  <sheets>
    <sheet name="AJUTS 2025" sheetId="2" r:id="rId1"/>
    <sheet name="AJUTS 2025 desglossat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" i="4" l="1"/>
  <c r="B6" i="4"/>
  <c r="B5" i="4"/>
  <c r="B4" i="4"/>
  <c r="B3" i="4"/>
  <c r="B2" i="4"/>
</calcChain>
</file>

<file path=xl/sharedStrings.xml><?xml version="1.0" encoding="utf-8"?>
<sst xmlns="http://schemas.openxmlformats.org/spreadsheetml/2006/main" count="16" uniqueCount="9">
  <si>
    <t>CONCEPTE</t>
  </si>
  <si>
    <t>IMPORT</t>
  </si>
  <si>
    <t>AJUTS LLOGUER</t>
  </si>
  <si>
    <t>AJUTS LLAR INFANTS</t>
  </si>
  <si>
    <t>TARGETES MONEDER</t>
  </si>
  <si>
    <t>AJUTS CASALS D'ESTIU</t>
  </si>
  <si>
    <t>AJUT ECONÒMIC</t>
  </si>
  <si>
    <t>AJUTS JUVENTUT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</si>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</sst>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\ &quot;€&quot;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164" fontId="0" fillId="0" borderId="1" xfId="1" applyNumberFormat="1" applyFont="1" applyBorder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0" applyNumberFormat="1"/>
    <xf numFmtId="0" fontId="2" fillId="2" borderId="0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164" fontId="2" fillId="2" borderId="3" xfId="1" applyNumberFormat="1" applyFont="1" applyFill="1" applyBorder="1" applyAlignment="1">
      <alignment horizontal="center"/>
    </xf>
    <xf numFmtId="164" fontId="0" fillId="3" borderId="0" xfId="0" applyNumberFormat="1" applyFill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"/>
  <sheetViews>
    <sheetView tabSelected="1" zoomScale="160" zoomScaleNormal="160" workbookViewId="0">
      <selection activeCell="A15" sqref="A15"/>
    </sheetView>
  </sheetViews>
  <sheetFormatPr defaultColWidth="11.42578125" defaultRowHeight="15" x14ac:dyDescent="0.25"/>
  <cols>
    <col min="1" max="1" width="90.85546875" style="3" bestFit="1" customWidth="1"/>
    <col min="2" max="2" width="13.7109375" style="5" customWidth="1"/>
  </cols>
  <sheetData>
    <row r="1" spans="1:2" ht="17.25" thickTop="1" thickBot="1" x14ac:dyDescent="0.3">
      <c r="A1" s="1" t="s">
        <v>0</v>
      </c>
      <c r="B1" s="9" t="s">
        <v>1</v>
      </c>
    </row>
    <row r="2" spans="1:2" ht="16.5" thickTop="1" thickBot="1" x14ac:dyDescent="0.3">
      <c r="A2" s="8" t="s">
        <v>2</v>
      </c>
      <c r="B2" s="4">
        <v>65084.54</v>
      </c>
    </row>
    <row r="3" spans="1:2" ht="16.5" thickTop="1" thickBot="1" x14ac:dyDescent="0.3">
      <c r="A3" s="8" t="s">
        <v>4</v>
      </c>
      <c r="B3" s="4">
        <v>40970</v>
      </c>
    </row>
    <row r="4" spans="1:2" ht="16.5" thickTop="1" thickBot="1" x14ac:dyDescent="0.3">
      <c r="A4" s="8" t="s">
        <v>3</v>
      </c>
      <c r="B4" s="4">
        <v>16402.830000000002</v>
      </c>
    </row>
    <row r="5" spans="1:2" ht="16.5" thickTop="1" thickBot="1" x14ac:dyDescent="0.3">
      <c r="A5" s="8" t="s">
        <v>5</v>
      </c>
      <c r="B5" s="4">
        <v>40012.9</v>
      </c>
    </row>
    <row r="6" spans="1:2" ht="16.5" thickTop="1" thickBot="1" x14ac:dyDescent="0.3">
      <c r="A6" s="8" t="s">
        <v>6</v>
      </c>
      <c r="B6" s="4">
        <v>30874.919999999991</v>
      </c>
    </row>
    <row r="7" spans="1:2" ht="16.5" thickTop="1" thickBot="1" x14ac:dyDescent="0.3">
      <c r="A7" s="8" t="s">
        <v>7</v>
      </c>
      <c r="B7" s="4">
        <v>1240.4000000000001</v>
      </c>
    </row>
    <row r="8" spans="1:2" ht="15.75" thickTop="1" x14ac:dyDescent="0.2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85CCA4-8674-4DE7-9A51-855FEABC208A}">
  <dimension ref="A1:AN8"/>
  <sheetViews>
    <sheetView zoomScale="160" zoomScaleNormal="160" workbookViewId="0">
      <pane xSplit="1" topLeftCell="B1" activePane="topRight" state="frozen"/>
      <selection pane="topRight" activeCell="D8" sqref="D8"/>
    </sheetView>
  </sheetViews>
  <sheetFormatPr defaultColWidth="11.42578125" defaultRowHeight="15" x14ac:dyDescent="0.25"/>
  <cols>
    <col min="1" max="1" width="21.85546875" style="3" customWidth="1"/>
    <col min="2" max="2" width="14.5703125" style="3" customWidth="1"/>
    <col min="3" max="3" width="11" customWidth="1"/>
    <col min="4" max="4" width="10" customWidth="1"/>
    <col min="5" max="5" width="8.5703125" customWidth="1"/>
    <col min="6" max="6" width="11" customWidth="1"/>
    <col min="8" max="9" width="10.28515625" customWidth="1"/>
    <col min="11" max="11" width="9.85546875" customWidth="1"/>
    <col min="12" max="12" width="9.7109375" customWidth="1"/>
    <col min="14" max="14" width="8.85546875" customWidth="1"/>
    <col min="17" max="17" width="9.140625" customWidth="1"/>
    <col min="20" max="20" width="9.5703125" customWidth="1"/>
  </cols>
  <sheetData>
    <row r="1" spans="1:40" ht="17.25" thickTop="1" thickBot="1" x14ac:dyDescent="0.3">
      <c r="A1" s="1" t="s">
        <v>0</v>
      </c>
      <c r="B1" s="7" t="s">
        <v>8</v>
      </c>
    </row>
    <row r="2" spans="1:40" ht="16.5" thickTop="1" thickBot="1" x14ac:dyDescent="0.3">
      <c r="A2" s="2" t="s">
        <v>2</v>
      </c>
      <c r="B2" s="10">
        <f>SUM(C2:N2)</f>
        <v>65084.54</v>
      </c>
      <c r="C2" s="6">
        <v>49996.46</v>
      </c>
      <c r="D2" s="6">
        <v>1540</v>
      </c>
      <c r="E2" s="6">
        <v>305.60000000000002</v>
      </c>
      <c r="F2" s="6">
        <v>375</v>
      </c>
      <c r="G2" s="6">
        <v>1696.2</v>
      </c>
      <c r="H2" s="6">
        <v>1670</v>
      </c>
      <c r="I2" s="6">
        <v>2034.68</v>
      </c>
      <c r="J2" s="6">
        <v>4940.6099999999997</v>
      </c>
      <c r="K2" s="6">
        <v>1500</v>
      </c>
      <c r="L2" s="6">
        <v>223.98</v>
      </c>
      <c r="M2" s="6">
        <v>445.87</v>
      </c>
      <c r="N2" s="6">
        <v>356.14</v>
      </c>
      <c r="O2" s="6"/>
      <c r="P2" s="6"/>
    </row>
    <row r="3" spans="1:40" ht="16.5" thickTop="1" thickBot="1" x14ac:dyDescent="0.3">
      <c r="A3" s="2" t="s">
        <v>4</v>
      </c>
      <c r="B3" s="10">
        <f>SUM(C3:AG3)</f>
        <v>40970</v>
      </c>
      <c r="C3" s="6">
        <v>1350</v>
      </c>
      <c r="D3" s="6">
        <v>150</v>
      </c>
      <c r="E3" s="6">
        <v>300</v>
      </c>
      <c r="F3" s="6">
        <v>330</v>
      </c>
      <c r="G3" s="6">
        <v>1080</v>
      </c>
      <c r="H3" s="6">
        <v>1560</v>
      </c>
      <c r="I3" s="6">
        <v>540</v>
      </c>
      <c r="J3" s="6">
        <v>1440</v>
      </c>
      <c r="K3" s="6">
        <v>900</v>
      </c>
      <c r="L3" s="6">
        <v>630</v>
      </c>
      <c r="M3" s="6">
        <v>3330</v>
      </c>
      <c r="N3" s="6">
        <v>630</v>
      </c>
      <c r="O3" s="6">
        <v>2310</v>
      </c>
      <c r="P3" s="6">
        <v>1350</v>
      </c>
      <c r="Q3" s="6">
        <v>450</v>
      </c>
      <c r="R3" s="6">
        <v>990</v>
      </c>
      <c r="S3" s="6">
        <v>2430</v>
      </c>
      <c r="T3" s="6">
        <v>540</v>
      </c>
      <c r="U3" s="6">
        <v>-450</v>
      </c>
      <c r="V3" s="6">
        <v>4520</v>
      </c>
      <c r="W3" s="6">
        <v>3270</v>
      </c>
      <c r="X3" s="6">
        <v>450</v>
      </c>
      <c r="Y3" s="6">
        <v>270</v>
      </c>
      <c r="Z3" s="6">
        <v>2850</v>
      </c>
      <c r="AA3" s="6">
        <v>180</v>
      </c>
      <c r="AB3" s="6">
        <v>270</v>
      </c>
      <c r="AC3" s="6">
        <v>4410</v>
      </c>
      <c r="AD3" s="6">
        <v>1350</v>
      </c>
      <c r="AE3" s="6">
        <v>270</v>
      </c>
      <c r="AF3" s="6">
        <v>420</v>
      </c>
      <c r="AG3" s="6">
        <v>2850</v>
      </c>
    </row>
    <row r="4" spans="1:40" ht="16.5" thickTop="1" thickBot="1" x14ac:dyDescent="0.3">
      <c r="A4" s="2" t="s">
        <v>3</v>
      </c>
      <c r="B4" s="10">
        <f>SUM(C4:S4)</f>
        <v>16402.830000000002</v>
      </c>
      <c r="C4" s="6">
        <v>843.75</v>
      </c>
      <c r="D4" s="6">
        <v>843.75</v>
      </c>
      <c r="E4" s="6">
        <v>843.75</v>
      </c>
      <c r="F4" s="6">
        <v>296.39999999999998</v>
      </c>
      <c r="G4" s="6">
        <v>360.8</v>
      </c>
      <c r="H4" s="6">
        <v>843.75</v>
      </c>
      <c r="I4" s="6">
        <v>843.75</v>
      </c>
      <c r="J4" s="6">
        <v>843.75</v>
      </c>
      <c r="K4" s="6">
        <v>1500</v>
      </c>
      <c r="L4" s="6">
        <v>920</v>
      </c>
      <c r="M4" s="6">
        <v>1468.75</v>
      </c>
      <c r="N4" s="6">
        <v>250</v>
      </c>
      <c r="O4" s="6">
        <v>426.3</v>
      </c>
      <c r="P4" s="6">
        <v>847</v>
      </c>
      <c r="Q4" s="6">
        <v>847</v>
      </c>
      <c r="R4" s="6">
        <v>847</v>
      </c>
      <c r="S4" s="6">
        <v>3577.08</v>
      </c>
    </row>
    <row r="5" spans="1:40" ht="16.5" thickTop="1" thickBot="1" x14ac:dyDescent="0.3">
      <c r="A5" s="2" t="s">
        <v>5</v>
      </c>
      <c r="B5" s="10">
        <f>SUM(C5:J5)</f>
        <v>40012.9</v>
      </c>
      <c r="C5" s="6">
        <v>2501.25</v>
      </c>
      <c r="D5" s="6">
        <v>423</v>
      </c>
      <c r="E5" s="6">
        <v>295.5</v>
      </c>
      <c r="F5" s="6">
        <v>26185.75</v>
      </c>
      <c r="G5" s="6">
        <v>368</v>
      </c>
      <c r="H5" s="6">
        <v>7035</v>
      </c>
      <c r="I5" s="6">
        <v>2964.75</v>
      </c>
      <c r="J5" s="6">
        <v>239.65</v>
      </c>
      <c r="K5" s="6"/>
      <c r="L5" s="6"/>
      <c r="M5" s="6"/>
      <c r="N5" s="6"/>
      <c r="O5" s="6"/>
      <c r="P5" s="6"/>
    </row>
    <row r="6" spans="1:40" ht="16.5" thickTop="1" thickBot="1" x14ac:dyDescent="0.3">
      <c r="A6" s="2" t="s">
        <v>6</v>
      </c>
      <c r="B6" s="10">
        <f>SUM(C6:AN6)</f>
        <v>30874.919999999991</v>
      </c>
      <c r="C6" s="6">
        <v>1300</v>
      </c>
      <c r="D6" s="6">
        <v>1650</v>
      </c>
      <c r="E6" s="6">
        <v>40</v>
      </c>
      <c r="F6" s="6">
        <v>1701</v>
      </c>
      <c r="G6" s="6">
        <v>1500</v>
      </c>
      <c r="H6" s="6">
        <v>1500</v>
      </c>
      <c r="I6" s="6">
        <v>1500</v>
      </c>
      <c r="J6" s="6">
        <v>260</v>
      </c>
      <c r="K6" s="6">
        <v>54</v>
      </c>
      <c r="L6" s="6">
        <v>1300</v>
      </c>
      <c r="M6" s="6">
        <v>750</v>
      </c>
      <c r="N6" s="6">
        <v>151.29</v>
      </c>
      <c r="O6" s="6">
        <v>95</v>
      </c>
      <c r="P6" s="6">
        <v>164.23</v>
      </c>
      <c r="Q6" s="6">
        <v>195.95</v>
      </c>
      <c r="R6" s="6">
        <v>228</v>
      </c>
      <c r="S6" s="6">
        <v>1000</v>
      </c>
      <c r="T6" s="6">
        <v>300</v>
      </c>
      <c r="U6" s="6">
        <v>892.03</v>
      </c>
      <c r="V6" s="6">
        <v>517.64</v>
      </c>
      <c r="W6" s="6">
        <v>917.32</v>
      </c>
      <c r="X6" s="6">
        <v>479.68</v>
      </c>
      <c r="Y6" s="6">
        <v>881.32</v>
      </c>
      <c r="Z6" s="6">
        <v>919.28</v>
      </c>
      <c r="AA6" s="6">
        <v>492.35</v>
      </c>
      <c r="AB6" s="6">
        <v>492.35</v>
      </c>
      <c r="AC6" s="6">
        <v>479.68</v>
      </c>
      <c r="AD6" s="6">
        <v>471.57</v>
      </c>
      <c r="AE6" s="6">
        <v>479.68</v>
      </c>
      <c r="AF6" s="6">
        <v>2850</v>
      </c>
      <c r="AG6" s="6">
        <v>492.35</v>
      </c>
      <c r="AH6" s="6">
        <v>400</v>
      </c>
      <c r="AI6" s="6">
        <v>315</v>
      </c>
      <c r="AJ6" s="6">
        <v>599.94000000000005</v>
      </c>
      <c r="AK6" s="6">
        <v>60</v>
      </c>
      <c r="AL6" s="6">
        <v>1452</v>
      </c>
      <c r="AM6" s="6">
        <v>3101.23</v>
      </c>
      <c r="AN6" s="6">
        <v>892.03</v>
      </c>
    </row>
    <row r="7" spans="1:40" ht="16.5" thickTop="1" thickBot="1" x14ac:dyDescent="0.3">
      <c r="A7" s="2" t="s">
        <v>7</v>
      </c>
      <c r="B7" s="10">
        <f>SUM(C7:I7)</f>
        <v>1240.4000000000001</v>
      </c>
      <c r="C7" s="6">
        <v>498</v>
      </c>
      <c r="D7" s="6">
        <v>90</v>
      </c>
      <c r="E7" s="6">
        <v>95</v>
      </c>
      <c r="F7" s="6">
        <v>-95</v>
      </c>
      <c r="G7" s="6">
        <v>27</v>
      </c>
      <c r="H7" s="6">
        <v>326.39999999999998</v>
      </c>
      <c r="I7" s="6">
        <v>299</v>
      </c>
      <c r="J7" s="6"/>
      <c r="K7" s="6"/>
      <c r="L7" s="6"/>
      <c r="M7" s="6"/>
      <c r="N7" s="6"/>
      <c r="O7" s="6"/>
      <c r="P7" s="6"/>
    </row>
    <row r="8" spans="1:40" ht="15.75" thickTop="1" x14ac:dyDescent="0.25"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2</vt:i4>
      </vt:variant>
    </vt:vector>
  </HeadingPairs>
  <TitlesOfParts>
    <vt:vector size="2" baseType="lpstr">
      <vt:lpstr>AJUTS 2025</vt:lpstr>
      <vt:lpstr>AJUTS 2025 desglossat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 Borràs</dc:creator>
  <cp:lastModifiedBy>Ainhoa Jover Garcia</cp:lastModifiedBy>
  <dcterms:created xsi:type="dcterms:W3CDTF">2023-02-08T12:59:38Z</dcterms:created>
  <dcterms:modified xsi:type="dcterms:W3CDTF">2026-10-20T12:48:23Z</dcterms:modified>
</cp:coreProperties>
</file>